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Z:\ESTADISTICA CATASTRALES POR AÑO\ESTADISTICA 2023\Enero-Marzo T1\"/>
    </mc:Choice>
  </mc:AlternateContent>
  <xr:revisionPtr revIDLastSave="0" documentId="13_ncr:1_{B7236E1C-3BC6-4BCA-983A-9FADC81CC34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Formacion" sheetId="11" r:id="rId1"/>
    <sheet name="Valoración" sheetId="14" r:id="rId2"/>
    <sheet name="Slinea" sheetId="17" r:id="rId3"/>
    <sheet name="Servicios Solicitados" sheetId="18" r:id="rId4"/>
  </sheets>
  <definedNames>
    <definedName name="_xlchart.v1.0" hidden="1">Slinea!$B$16:$B$26</definedName>
    <definedName name="_xlchart.v1.1" hidden="1">Slinea!$C$16:$C$26</definedName>
    <definedName name="_xlchart.v1.2" hidden="1">Slinea!$D$16:$D$26</definedName>
    <definedName name="_xlchart.v1.3" hidden="1">Slinea!$E$16:$E$26</definedName>
    <definedName name="_xlchart.v1.4" hidden="1">Slinea!$F$16:$F$26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7" l="1"/>
  <c r="F17" i="17"/>
  <c r="F18" i="17"/>
  <c r="F19" i="17"/>
  <c r="F20" i="17"/>
  <c r="F21" i="17"/>
  <c r="F22" i="17"/>
  <c r="F23" i="17"/>
  <c r="F24" i="17"/>
  <c r="F25" i="17"/>
  <c r="F26" i="17"/>
  <c r="E15" i="11" l="1"/>
  <c r="F16" i="14" l="1"/>
  <c r="F15" i="14"/>
  <c r="F14" i="14"/>
  <c r="F13" i="14"/>
  <c r="E17" i="14"/>
  <c r="D17" i="14"/>
  <c r="C17" i="14"/>
  <c r="E27" i="17"/>
  <c r="D27" i="17"/>
  <c r="C27" i="17"/>
  <c r="F27" i="17" l="1"/>
  <c r="F17" i="14"/>
</calcChain>
</file>

<file path=xl/sharedStrings.xml><?xml version="1.0" encoding="utf-8"?>
<sst xmlns="http://schemas.openxmlformats.org/spreadsheetml/2006/main" count="66" uniqueCount="44">
  <si>
    <t>Actualizacion de Avalúo.</t>
  </si>
  <si>
    <t>Certificación de Avalúo.</t>
  </si>
  <si>
    <t>Avalúos de Inmuebles.</t>
  </si>
  <si>
    <t>Total de Unidades Catastrales Registrada en el SIC</t>
  </si>
  <si>
    <t>Servicios solicitados</t>
  </si>
  <si>
    <t>Reconsideración o revisión de avalúo</t>
  </si>
  <si>
    <t>Total</t>
  </si>
  <si>
    <t>Cantidad
Solicitada</t>
  </si>
  <si>
    <t>Solicitudes 
Pendientes</t>
  </si>
  <si>
    <t>Solicitudes 
Procesadas</t>
  </si>
  <si>
    <t>Porcentaje de 
Cumplimiento</t>
  </si>
  <si>
    <t>Total de Unidades Catastrales Incorporadas en el Trimestre</t>
  </si>
  <si>
    <t>Informe Trimestral servicio en línea</t>
  </si>
  <si>
    <t>Tipo Solicitud</t>
  </si>
  <si>
    <t>Certificación de No Inscripción de Inmueble (Carta de No Propiedad)</t>
  </si>
  <si>
    <t>Designación Catastral y Ubicación de Inmueble</t>
  </si>
  <si>
    <t>Inscripción de Inmueble No Amparado en Certificado de Titulo</t>
  </si>
  <si>
    <t>Total Trimestre</t>
  </si>
  <si>
    <t>Solicitudes
Entregadas</t>
  </si>
  <si>
    <t xml:space="preserve">14
</t>
  </si>
  <si>
    <t xml:space="preserve">325
</t>
  </si>
  <si>
    <t>Certificación  de  Inscripción de Inmuebles.</t>
  </si>
  <si>
    <t xml:space="preserve">57
</t>
  </si>
  <si>
    <t>Certificación  de NO Inscripción de Inmuebles.</t>
  </si>
  <si>
    <t xml:space="preserve">5,906
</t>
  </si>
  <si>
    <t>Duplicado por pérdida o deterioro del Certificado de Inscripción Catastral.</t>
  </si>
  <si>
    <t xml:space="preserve">6
</t>
  </si>
  <si>
    <t>Inscripción  de Inmueble amparado con certificado de titulo</t>
  </si>
  <si>
    <t xml:space="preserve">2
</t>
  </si>
  <si>
    <t>Inscripción  de Inmueble no amparado con certificado de titulo</t>
  </si>
  <si>
    <t xml:space="preserve">594
</t>
  </si>
  <si>
    <t xml:space="preserve">37
</t>
  </si>
  <si>
    <t>Transferencia o mutación del certificado de inscripción catastral</t>
  </si>
  <si>
    <t xml:space="preserve">17
</t>
  </si>
  <si>
    <t>Ubicación de inmueble por designación catastral</t>
  </si>
  <si>
    <t xml:space="preserve">254
</t>
  </si>
  <si>
    <t>Enero</t>
  </si>
  <si>
    <t>Febrero</t>
  </si>
  <si>
    <t>Marzo</t>
  </si>
  <si>
    <t>Unidades Catastrales Registrada en el SIC en el primer trimestre</t>
  </si>
  <si>
    <t>Avalúos de Inmuebles en el trimestre Enero-Marzo 2023</t>
  </si>
  <si>
    <t>Informe de  Servicio en línea en el trimestre Enero-Marzo 2023</t>
  </si>
  <si>
    <t>Actualización de Avalúo</t>
  </si>
  <si>
    <t>Porcentaje de Cumplimiento de los Servicios Solicitados en el trimestre Enero-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</si>
</sst>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;\-#,##0"/>
  </numFmts>
  <fonts count="21">
    <font>
      <sz val="11"/>
      <color theme="1"/>
      <name val="Calibri"/>
      <family val="2"/>
      <scheme val="minor"/>
    </font>
    <font>
      <b/>
      <sz val="11"/>
      <color theme="1"/>
      <name val="Microsoft Sans Serif (Cuerpo)"/>
    </font>
    <font>
      <sz val="11"/>
      <name val="Microsoft Sans Serif (Cuerpo)"/>
    </font>
    <font>
      <b/>
      <sz val="12"/>
      <color theme="1"/>
      <name val="Microsoft Sans Serif (Cuerpo)"/>
    </font>
    <font>
      <sz val="11"/>
      <color rgb="FF000000"/>
      <name val="Calibri"/>
      <family val="2"/>
      <scheme val="minor"/>
    </font>
    <font>
      <sz val="9"/>
      <color rgb="FF000000"/>
      <name val="Microsoft Sans Serif (Cuerpo)"/>
    </font>
    <font>
      <b/>
      <sz val="9"/>
      <color rgb="FF000000"/>
      <name val="Microsoft Sans Serif (Cuerpo)"/>
    </font>
    <font>
      <sz val="10"/>
      <color rgb="FF000000"/>
      <name val="Microsoft Sans Serif (Cuerpo)"/>
    </font>
    <font>
      <b/>
      <sz val="11"/>
      <color rgb="FF000000"/>
      <name val="Microsoft Sans Serif (Cuerpo)"/>
    </font>
    <font>
      <sz val="11"/>
      <color theme="1"/>
      <name val="Microsoft Sans Serif (Cuerpo)+"/>
    </font>
    <font>
      <b/>
      <sz val="10"/>
      <color theme="1"/>
      <name val="Microsoft Sans Serif (Cuerpo)"/>
    </font>
    <font>
      <sz val="10"/>
      <color theme="1"/>
      <name val="Microsoft Sans Serif (Cuerpo)"/>
    </font>
    <font>
      <b/>
      <sz val="10"/>
      <color rgb="FF000000"/>
      <name val="Microsoft Sans Serif (Cuerpo)"/>
    </font>
    <font>
      <sz val="11"/>
      <name val="Calibri"/>
      <family val="2"/>
    </font>
    <font>
      <sz val="10"/>
      <name val="Microsoft Sans Serif (Cuerpo)"/>
    </font>
    <font>
      <b/>
      <sz val="12"/>
      <color rgb="FF000000"/>
      <name val="Microsoft Sans Serif (Cuerpo)"/>
    </font>
    <font>
      <sz val="12"/>
      <color rgb="FF000000"/>
      <name val="Microsoft Sans Serif (Cuerpo)"/>
    </font>
    <font>
      <b/>
      <sz val="14"/>
      <color theme="8" tint="-0.499984740745262"/>
      <name val="Microsoft Sans Serif (Cuerpo)"/>
    </font>
    <font>
      <b/>
      <sz val="14"/>
      <color theme="8" tint="-0.249977111117893"/>
      <name val="Microsoft Sans Serif (Cuerpo)"/>
    </font>
    <font>
      <b/>
      <sz val="12"/>
      <color theme="8" tint="-0.249977111117893"/>
      <name val="Microsoft Sans Serif (Cuerpo)"/>
    </font>
    <font>
      <b/>
      <sz val="16"/>
      <color theme="8" tint="-0.249977111117893"/>
      <name val="Microsoft Sans Serif (Cuerpo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D8E6"/>
        <bgColor rgb="FFADD8E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5" fillId="0" borderId="2" xfId="1" applyFont="1" applyBorder="1" applyAlignment="1">
      <alignment horizontal="left" vertical="center" wrapText="1" readingOrder="1"/>
    </xf>
    <xf numFmtId="164" fontId="5" fillId="0" borderId="2" xfId="1" applyNumberFormat="1" applyFont="1" applyBorder="1" applyAlignment="1">
      <alignment horizontal="center" vertical="center" wrapText="1" readingOrder="1"/>
    </xf>
    <xf numFmtId="0" fontId="5" fillId="0" borderId="2" xfId="1" applyFont="1" applyBorder="1" applyAlignment="1">
      <alignment horizontal="center" vertical="center" wrapText="1" readingOrder="1"/>
    </xf>
    <xf numFmtId="0" fontId="6" fillId="0" borderId="2" xfId="1" applyFont="1" applyBorder="1" applyAlignment="1">
      <alignment horizontal="right" vertical="center" wrapText="1" readingOrder="1"/>
    </xf>
    <xf numFmtId="164" fontId="6" fillId="0" borderId="2" xfId="1" applyNumberFormat="1" applyFont="1" applyBorder="1" applyAlignment="1">
      <alignment horizontal="center" vertical="center" wrapText="1" readingOrder="1"/>
    </xf>
    <xf numFmtId="0" fontId="7" fillId="3" borderId="2" xfId="1" applyFont="1" applyFill="1" applyBorder="1" applyAlignment="1">
      <alignment horizontal="center" vertical="center" wrapText="1" readingOrder="1"/>
    </xf>
    <xf numFmtId="0" fontId="5" fillId="0" borderId="2" xfId="1" applyFont="1" applyBorder="1" applyAlignment="1">
      <alignment horizontal="center" wrapText="1" readingOrder="1"/>
    </xf>
    <xf numFmtId="0" fontId="1" fillId="4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7" fillId="3" borderId="2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9" fontId="7" fillId="0" borderId="2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right" vertical="center" wrapText="1" readingOrder="1"/>
    </xf>
    <xf numFmtId="164" fontId="7" fillId="0" borderId="2" xfId="0" applyNumberFormat="1" applyFont="1" applyBorder="1" applyAlignment="1">
      <alignment horizontal="center"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0" fontId="2" fillId="0" borderId="0" xfId="0" applyFont="1"/>
    <xf numFmtId="0" fontId="16" fillId="0" borderId="0" xfId="0" applyFont="1" applyAlignment="1">
      <alignment horizontal="center" vertical="center" wrapText="1" readingOrder="1"/>
    </xf>
    <xf numFmtId="0" fontId="8" fillId="0" borderId="1" xfId="0" applyFont="1" applyBorder="1" applyAlignment="1">
      <alignment horizontal="right" vertical="center"/>
    </xf>
    <xf numFmtId="9" fontId="12" fillId="0" borderId="2" xfId="0" applyNumberFormat="1" applyFont="1" applyBorder="1" applyAlignment="1">
      <alignment horizontal="center" vertical="center" wrapText="1" readingOrder="1"/>
    </xf>
    <xf numFmtId="0" fontId="17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4" fontId="7" fillId="0" borderId="2" xfId="0" applyNumberFormat="1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vertical="top" wrapText="1"/>
    </xf>
    <xf numFmtId="0" fontId="15" fillId="0" borderId="0" xfId="0" applyFont="1" applyAlignment="1">
      <alignment horizontal="center" vertical="top" wrapText="1" readingOrder="1"/>
    </xf>
    <xf numFmtId="0" fontId="2" fillId="0" borderId="0" xfId="0" applyFont="1"/>
    <xf numFmtId="0" fontId="16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 vertical="top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0" fontId="13" fillId="6" borderId="7" xfId="0" applyFont="1" applyFill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6C37A840-D407-4A14-ACA0-04D8AC204238}"/>
  </cellStyles>
  <dxfs count="0"/>
  <tableStyles count="0" defaultTableStyle="TableStyleMedium2" defaultPivotStyle="PivotStyleLight16"/>
  <colors>
    <mruColors>
      <color rgb="FFCC6600"/>
      <color rgb="FFBB5951"/>
      <color rgb="FF393C7F"/>
      <color rgb="FFFDF0E9"/>
      <color rgb="FF006666"/>
      <color rgb="FF8A3C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r>
              <a:rPr lang="en-US" b="1">
                <a:latin typeface="Microsoft Sans Serif (Cuerpo)"/>
              </a:rPr>
              <a:t>Unidades Registradas en el SIC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Sans Serif (Cuerpo)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804399970836979"/>
          <c:w val="1"/>
          <c:h val="0.49797061825605132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A0AD-4E78-9F25-E986BD6121F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0AD-4E78-9F25-E986BD6121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A0AD-4E78-9F25-E986BD6121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0AD-4E78-9F25-E986BD6121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Formacion!$B$13:$E$14</c15:sqref>
                  </c15:fullRef>
                  <c15:levelRef>
                    <c15:sqref>Formacion!$B$14:$E$14</c15:sqref>
                  </c15:levelRef>
                </c:ext>
              </c:extLst>
              <c:f>Formacion!$B$14:$E$14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 de Unidades Catastrales Incorporadas en el Trimestre</c:v>
                </c:pt>
              </c:strCache>
            </c:strRef>
          </c:cat>
          <c:val>
            <c:numRef>
              <c:f>Formacion!$B$15:$E$15</c:f>
              <c:numCache>
                <c:formatCode>#,##0</c:formatCode>
                <c:ptCount val="4"/>
                <c:pt idx="0">
                  <c:v>2383</c:v>
                </c:pt>
                <c:pt idx="1">
                  <c:v>2687</c:v>
                </c:pt>
                <c:pt idx="2">
                  <c:v>3339</c:v>
                </c:pt>
                <c:pt idx="3">
                  <c:v>8409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A0AD-4E78-9F25-E986BD612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2"/>
        <c:gapDepth val="99"/>
        <c:shape val="box"/>
        <c:axId val="576496528"/>
        <c:axId val="576497184"/>
        <c:axId val="560903208"/>
      </c:bar3DChart>
      <c:catAx>
        <c:axId val="57649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endParaRPr lang="es-DO"/>
          </a:p>
        </c:txPr>
        <c:crossAx val="576497184"/>
        <c:crosses val="autoZero"/>
        <c:auto val="1"/>
        <c:lblAlgn val="ctr"/>
        <c:lblOffset val="100"/>
        <c:noMultiLvlLbl val="0"/>
      </c:catAx>
      <c:valAx>
        <c:axId val="576497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76496528"/>
        <c:crosses val="autoZero"/>
        <c:crossBetween val="between"/>
      </c:valAx>
      <c:serAx>
        <c:axId val="560903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576497184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"/>
          <c:w val="0.94822006952298898"/>
          <c:h val="0.7065354402570210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Valoración!$B$13</c:f>
              <c:strCache>
                <c:ptCount val="1"/>
                <c:pt idx="0">
                  <c:v>Actualizacion de Avalúo.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Valoración!$C$12:$E$12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Valoración!$C$13:$E$13</c:f>
              <c:numCache>
                <c:formatCode>[$-10409]#,##0;\-#,##0</c:formatCode>
                <c:ptCount val="3"/>
                <c:pt idx="0">
                  <c:v>0</c:v>
                </c:pt>
                <c:pt idx="1">
                  <c:v>33</c:v>
                </c:pt>
                <c:pt idx="2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8-4057-8EA6-B19BB3E43EEF}"/>
            </c:ext>
          </c:extLst>
        </c:ser>
        <c:ser>
          <c:idx val="1"/>
          <c:order val="1"/>
          <c:tx>
            <c:strRef>
              <c:f>Valoración!$B$14</c:f>
              <c:strCache>
                <c:ptCount val="1"/>
                <c:pt idx="0">
                  <c:v>Avalúos de Inmuebles.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Valoración!$C$12:$E$12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Valoración!$C$14:$E$14</c:f>
              <c:numCache>
                <c:formatCode>[$-10409]#,##0;\-#,##0</c:formatCode>
                <c:ptCount val="3"/>
                <c:pt idx="0">
                  <c:v>79</c:v>
                </c:pt>
                <c:pt idx="1">
                  <c:v>58</c:v>
                </c:pt>
                <c:pt idx="2" formatCode="General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8-4057-8EA6-B19BB3E43EEF}"/>
            </c:ext>
          </c:extLst>
        </c:ser>
        <c:ser>
          <c:idx val="2"/>
          <c:order val="2"/>
          <c:tx>
            <c:strRef>
              <c:f>Valoración!$B$15</c:f>
              <c:strCache>
                <c:ptCount val="1"/>
                <c:pt idx="0">
                  <c:v>Certificación de Avalúo.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Valoración!$C$12:$E$12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Valoración!$C$15:$E$15</c:f>
              <c:numCache>
                <c:formatCode>[$-10409]#,##0;\-#,##0</c:formatCode>
                <c:ptCount val="3"/>
                <c:pt idx="0">
                  <c:v>0</c:v>
                </c:pt>
                <c:pt idx="1">
                  <c:v>4</c:v>
                </c:pt>
                <c:pt idx="2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8-4057-8EA6-B19BB3E43EEF}"/>
            </c:ext>
          </c:extLst>
        </c:ser>
        <c:ser>
          <c:idx val="3"/>
          <c:order val="3"/>
          <c:tx>
            <c:strRef>
              <c:f>Valoración!$B$16</c:f>
              <c:strCache>
                <c:ptCount val="1"/>
                <c:pt idx="0">
                  <c:v>Reconsideración o revisión de avalúo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Valoración!$C$12:$E$12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Valoración!$C$16:$E$16</c:f>
              <c:numCache>
                <c:formatCode>[$-10409]#,##0;\-#,##0</c:formatCode>
                <c:ptCount val="3"/>
                <c:pt idx="0">
                  <c:v>8</c:v>
                </c:pt>
                <c:pt idx="1">
                  <c:v>12</c:v>
                </c:pt>
                <c:pt idx="2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D8-4057-8EA6-B19BB3E43E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14493512"/>
        <c:axId val="614493840"/>
        <c:axId val="0"/>
      </c:bar3DChart>
      <c:catAx>
        <c:axId val="61449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endParaRPr lang="es-DO"/>
          </a:p>
        </c:txPr>
        <c:crossAx val="614493840"/>
        <c:crosses val="autoZero"/>
        <c:auto val="1"/>
        <c:lblAlgn val="ctr"/>
        <c:lblOffset val="100"/>
        <c:noMultiLvlLbl val="0"/>
      </c:catAx>
      <c:valAx>
        <c:axId val="614493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0409]#,##0;\-#,##0" sourceLinked="1"/>
        <c:majorTickMark val="none"/>
        <c:minorTickMark val="none"/>
        <c:tickLblPos val="nextTo"/>
        <c:crossAx val="614493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Microsoft Sans Serif (Cuerpo)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  <a:latin typeface="Microsoft Sans Serif (Cuerpo)"/>
              </a:rPr>
              <a:t>Informe Trimestral Servicio en línea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Sans Serif (Cuerpo)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375125489656951E-2"/>
          <c:y val="0.1391092152771092"/>
          <c:w val="0.92962487451034304"/>
          <c:h val="0.423123038694819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Slinea!$C$15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Slinea!$B$16:$B$26</c:f>
              <c:strCache>
                <c:ptCount val="11"/>
                <c:pt idx="0">
                  <c:v>Actualización de Avalúo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de No Inscripción de Inmueble (Carta de No Propiedad)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Designación Catastral y Ubicación de Inmueble</c:v>
                </c:pt>
                <c:pt idx="7">
                  <c:v>Inscripción de Inmueble No Amparado en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Slinea!$C$16:$C$26</c:f>
              <c:numCache>
                <c:formatCode>General</c:formatCode>
                <c:ptCount val="11"/>
                <c:pt idx="1">
                  <c:v>79</c:v>
                </c:pt>
                <c:pt idx="2">
                  <c:v>11</c:v>
                </c:pt>
                <c:pt idx="3" formatCode="#,##0">
                  <c:v>1485</c:v>
                </c:pt>
                <c:pt idx="5">
                  <c:v>3</c:v>
                </c:pt>
                <c:pt idx="7">
                  <c:v>184</c:v>
                </c:pt>
                <c:pt idx="8">
                  <c:v>8</c:v>
                </c:pt>
                <c:pt idx="9">
                  <c:v>2</c:v>
                </c:pt>
                <c:pt idx="10" formatCode="#,##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E-431A-AF4A-7030C280876A}"/>
            </c:ext>
          </c:extLst>
        </c:ser>
        <c:ser>
          <c:idx val="1"/>
          <c:order val="1"/>
          <c:tx>
            <c:strRef>
              <c:f>Slinea!$D$15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Slinea!$B$16:$B$26</c:f>
              <c:strCache>
                <c:ptCount val="11"/>
                <c:pt idx="0">
                  <c:v>Actualización de Avalúo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de No Inscripción de Inmueble (Carta de No Propiedad)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Designación Catastral y Ubicación de Inmueble</c:v>
                </c:pt>
                <c:pt idx="7">
                  <c:v>Inscripción de Inmueble No Amparado en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Slinea!$D$16:$D$26</c:f>
              <c:numCache>
                <c:formatCode>General</c:formatCode>
                <c:ptCount val="11"/>
                <c:pt idx="0">
                  <c:v>33</c:v>
                </c:pt>
                <c:pt idx="1">
                  <c:v>58</c:v>
                </c:pt>
                <c:pt idx="2">
                  <c:v>11</c:v>
                </c:pt>
                <c:pt idx="3">
                  <c:v>2074</c:v>
                </c:pt>
                <c:pt idx="4">
                  <c:v>4</c:v>
                </c:pt>
                <c:pt idx="5">
                  <c:v>7</c:v>
                </c:pt>
                <c:pt idx="7">
                  <c:v>190</c:v>
                </c:pt>
                <c:pt idx="8">
                  <c:v>12</c:v>
                </c:pt>
                <c:pt idx="9">
                  <c:v>7</c:v>
                </c:pt>
                <c:pt idx="10" formatCode="#,##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2E-431A-AF4A-7030C280876A}"/>
            </c:ext>
          </c:extLst>
        </c:ser>
        <c:ser>
          <c:idx val="2"/>
          <c:order val="2"/>
          <c:tx>
            <c:strRef>
              <c:f>Slinea!$E$15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Slinea!$B$16:$B$26</c:f>
              <c:strCache>
                <c:ptCount val="11"/>
                <c:pt idx="0">
                  <c:v>Actualización de Avalúo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de No Inscripción de Inmueble (Carta de No Propiedad)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Designación Catastral y Ubicación de Inmueble</c:v>
                </c:pt>
                <c:pt idx="7">
                  <c:v>Inscripción de Inmueble No Amparado en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Slinea!$E$16:$E$26</c:f>
              <c:numCache>
                <c:formatCode>General</c:formatCode>
                <c:ptCount val="11"/>
                <c:pt idx="0">
                  <c:v>2</c:v>
                </c:pt>
                <c:pt idx="1">
                  <c:v>156</c:v>
                </c:pt>
                <c:pt idx="2">
                  <c:v>34</c:v>
                </c:pt>
                <c:pt idx="3" formatCode="#,##0">
                  <c:v>2105</c:v>
                </c:pt>
                <c:pt idx="4">
                  <c:v>1</c:v>
                </c:pt>
                <c:pt idx="5">
                  <c:v>9</c:v>
                </c:pt>
                <c:pt idx="6">
                  <c:v>1</c:v>
                </c:pt>
                <c:pt idx="7">
                  <c:v>240</c:v>
                </c:pt>
                <c:pt idx="8">
                  <c:v>15</c:v>
                </c:pt>
                <c:pt idx="9">
                  <c:v>6</c:v>
                </c:pt>
                <c:pt idx="1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2E-431A-AF4A-7030C28087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gapDepth val="60"/>
        <c:shape val="box"/>
        <c:axId val="1569418847"/>
        <c:axId val="1569407807"/>
        <c:axId val="0"/>
      </c:bar3DChart>
      <c:catAx>
        <c:axId val="156941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endParaRPr lang="es-DO"/>
          </a:p>
        </c:txPr>
        <c:crossAx val="1569407807"/>
        <c:crosses val="autoZero"/>
        <c:auto val="1"/>
        <c:lblAlgn val="ctr"/>
        <c:lblOffset val="100"/>
        <c:noMultiLvlLbl val="0"/>
      </c:catAx>
      <c:valAx>
        <c:axId val="156940780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69418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067666877767248"/>
          <c:y val="0.90295315784530927"/>
          <c:w val="0.2019162557951284"/>
          <c:h val="6.0321227309696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icrosoft Sans Serif (Cuerpo)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r>
              <a:rPr lang="es-DO">
                <a:latin typeface="Microsoft Sans Serif (Cuerpo)"/>
              </a:rPr>
              <a:t>Servicios Solicitados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icrosoft Sans Serif (Cuerpo)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'Servicios Solicitados'!$C$11:$C$21</c:f>
              <c:strCache>
                <c:ptCount val="11"/>
                <c:pt idx="0">
                  <c:v>Actualizacion de Avalúo.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 de NO Inscripción de Inmuebles.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Inscripción  de Inmueble amparado con certificado de titulo</c:v>
                </c:pt>
                <c:pt idx="7">
                  <c:v>Inscripción  de Inmueble no amparado con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'Servicios Solicitados'!$D$11:$D$21</c:f>
            </c:numRef>
          </c:val>
          <c:extLst>
            <c:ext xmlns:c16="http://schemas.microsoft.com/office/drawing/2014/chart" uri="{C3380CC4-5D6E-409C-BE32-E72D297353CC}">
              <c16:uniqueId val="{00000000-7ED2-4D27-81CE-39DD6EB3470D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'Servicios Solicitados'!$C$11:$C$21</c:f>
              <c:strCache>
                <c:ptCount val="11"/>
                <c:pt idx="0">
                  <c:v>Actualizacion de Avalúo.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 de NO Inscripción de Inmuebles.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Inscripción  de Inmueble amparado con certificado de titulo</c:v>
                </c:pt>
                <c:pt idx="7">
                  <c:v>Inscripción  de Inmueble no amparado con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'Servicios Solicitados'!$E$11:$E$21</c:f>
            </c:numRef>
          </c:val>
          <c:extLst>
            <c:ext xmlns:c16="http://schemas.microsoft.com/office/drawing/2014/chart" uri="{C3380CC4-5D6E-409C-BE32-E72D297353CC}">
              <c16:uniqueId val="{00000001-7ED2-4D27-81CE-39DD6EB3470D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'Servicios Solicitados'!$C$11:$C$21</c:f>
              <c:strCache>
                <c:ptCount val="11"/>
                <c:pt idx="0">
                  <c:v>Actualizacion de Avalúo.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 de NO Inscripción de Inmuebles.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Inscripción  de Inmueble amparado con certificado de titulo</c:v>
                </c:pt>
                <c:pt idx="7">
                  <c:v>Inscripción  de Inmueble no amparado con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'Servicios Solicitados'!$F$11:$F$21</c:f>
            </c:numRef>
          </c:val>
          <c:extLst>
            <c:ext xmlns:c16="http://schemas.microsoft.com/office/drawing/2014/chart" uri="{C3380CC4-5D6E-409C-BE32-E72D297353CC}">
              <c16:uniqueId val="{00000002-7ED2-4D27-81CE-39DD6EB3470D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'Servicios Solicitados'!$C$11:$C$21</c:f>
              <c:strCache>
                <c:ptCount val="11"/>
                <c:pt idx="0">
                  <c:v>Actualizacion de Avalúo.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 de NO Inscripción de Inmuebles.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Inscripción  de Inmueble amparado con certificado de titulo</c:v>
                </c:pt>
                <c:pt idx="7">
                  <c:v>Inscripción  de Inmueble no amparado con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'Servicios Solicitados'!$G$11:$G$21</c:f>
            </c:numRef>
          </c:val>
          <c:extLst>
            <c:ext xmlns:c16="http://schemas.microsoft.com/office/drawing/2014/chart" uri="{C3380CC4-5D6E-409C-BE32-E72D297353CC}">
              <c16:uniqueId val="{00000003-7ED2-4D27-81CE-39DD6EB3470D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'Servicios Solicitados'!$C$11:$C$21</c:f>
              <c:strCache>
                <c:ptCount val="11"/>
                <c:pt idx="0">
                  <c:v>Actualizacion de Avalúo.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 de NO Inscripción de Inmuebles.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Inscripción  de Inmueble amparado con certificado de titulo</c:v>
                </c:pt>
                <c:pt idx="7">
                  <c:v>Inscripción  de Inmueble no amparado con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'Servicios Solicitados'!$H$11:$H$21</c:f>
            </c:numRef>
          </c:val>
          <c:extLst>
            <c:ext xmlns:c16="http://schemas.microsoft.com/office/drawing/2014/chart" uri="{C3380CC4-5D6E-409C-BE32-E72D297353CC}">
              <c16:uniqueId val="{00000004-7ED2-4D27-81CE-39DD6EB3470D}"/>
            </c:ext>
          </c:extLst>
        </c:ser>
        <c:ser>
          <c:idx val="5"/>
          <c:order val="5"/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'Servicios Solicitados'!$C$11:$C$21</c:f>
              <c:strCache>
                <c:ptCount val="11"/>
                <c:pt idx="0">
                  <c:v>Actualizacion de Avalúo.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 de NO Inscripción de Inmuebles.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Inscripción  de Inmueble amparado con certificado de titulo</c:v>
                </c:pt>
                <c:pt idx="7">
                  <c:v>Inscripción  de Inmueble no amparado con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'Servicios Solicitados'!$I$11:$I$21</c:f>
              <c:numCache>
                <c:formatCode>0%</c:formatCode>
                <c:ptCount val="11"/>
                <c:pt idx="0">
                  <c:v>0.06</c:v>
                </c:pt>
                <c:pt idx="1">
                  <c:v>0.2</c:v>
                </c:pt>
                <c:pt idx="2">
                  <c:v>0.77</c:v>
                </c:pt>
                <c:pt idx="3">
                  <c:v>1</c:v>
                </c:pt>
                <c:pt idx="4">
                  <c:v>0.8</c:v>
                </c:pt>
                <c:pt idx="5">
                  <c:v>0.21</c:v>
                </c:pt>
                <c:pt idx="6">
                  <c:v>0</c:v>
                </c:pt>
                <c:pt idx="7">
                  <c:v>0.37</c:v>
                </c:pt>
                <c:pt idx="8">
                  <c:v>0.56999999999999995</c:v>
                </c:pt>
                <c:pt idx="9">
                  <c:v>0.4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D2-4D27-81CE-39DD6EB34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78908352"/>
        <c:axId val="278912616"/>
      </c:barChart>
      <c:catAx>
        <c:axId val="278908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endParaRPr lang="es-DO"/>
          </a:p>
        </c:txPr>
        <c:crossAx val="278912616"/>
        <c:crosses val="autoZero"/>
        <c:auto val="1"/>
        <c:lblAlgn val="ctr"/>
        <c:lblOffset val="100"/>
        <c:noMultiLvlLbl val="0"/>
      </c:catAx>
      <c:valAx>
        <c:axId val="2789126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7890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4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18</xdr:row>
      <xdr:rowOff>51197</xdr:rowOff>
    </xdr:from>
    <xdr:to>
      <xdr:col>4</xdr:col>
      <xdr:colOff>2536031</xdr:colOff>
      <xdr:row>33</xdr:row>
      <xdr:rowOff>154781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0D1CAD7-5B9A-4A19-8339-3C52271190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583406</xdr:colOff>
      <xdr:row>0</xdr:row>
      <xdr:rowOff>190499</xdr:rowOff>
    </xdr:from>
    <xdr:to>
      <xdr:col>4</xdr:col>
      <xdr:colOff>238124</xdr:colOff>
      <xdr:row>7</xdr:row>
      <xdr:rowOff>35718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EFDDED-5B42-41C1-B496-F70E5A86D53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90499"/>
          <a:ext cx="2369343" cy="15001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19</xdr:row>
      <xdr:rowOff>57150</xdr:rowOff>
    </xdr:from>
    <xdr:to>
      <xdr:col>5</xdr:col>
      <xdr:colOff>1085849</xdr:colOff>
      <xdr:row>35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C86A32-2F9D-4FCB-A0F3-2B5AF98CC7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2057400</xdr:colOff>
      <xdr:row>0</xdr:row>
      <xdr:rowOff>0</xdr:rowOff>
    </xdr:from>
    <xdr:to>
      <xdr:col>4</xdr:col>
      <xdr:colOff>733250</xdr:colOff>
      <xdr:row>7</xdr:row>
      <xdr:rowOff>166246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F7A55A-EFEC-4EDD-B67C-739F08D9D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0" y="0"/>
          <a:ext cx="2371550" cy="14997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2228850</xdr:colOff>
      <xdr:row>0</xdr:row>
      <xdr:rowOff>133350</xdr:rowOff>
    </xdr:from>
    <xdr:to>
      <xdr:col>1</xdr:col>
      <xdr:colOff>4600400</xdr:colOff>
      <xdr:row>8</xdr:row>
      <xdr:rowOff>109096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E29510-A325-4319-940C-9046F549A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0850" y="133350"/>
          <a:ext cx="2371550" cy="1499746"/>
        </a:xfrm>
        <a:prstGeom prst="rect">
          <a:avLst/>
        </a:prstGeom>
      </xdr:spPr>
    </xdr:pic>
    <xdr:clientData/>
  </xdr:twoCellAnchor>
  <xdr:twoCellAnchor>
    <xdr:from>
      <xdr:col>0</xdr:col>
      <xdr:colOff>638175</xdr:colOff>
      <xdr:row>28</xdr:row>
      <xdr:rowOff>4762</xdr:rowOff>
    </xdr:from>
    <xdr:to>
      <xdr:col>6</xdr:col>
      <xdr:colOff>257175</xdr:colOff>
      <xdr:row>45</xdr:row>
      <xdr:rowOff>152400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5B0AA89-B58B-EBA9-8C9B-09A27AEDF8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0</xdr:colOff>
      <xdr:row>1</xdr:row>
      <xdr:rowOff>1081318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4A28F-6A9B-45EA-BEF2-D792153649C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4700" y="95250"/>
          <a:ext cx="0" cy="1081318"/>
        </a:xfrm>
        <a:prstGeom prst="rect">
          <a:avLst/>
        </a:prstGeom>
      </xdr:spPr>
    </xdr:pic>
    <xdr:clientData/>
  </xdr:twoCellAnchor>
  <xdr:twoCellAnchor>
    <xdr:from>
      <xdr:col>12</xdr:col>
      <xdr:colOff>600075</xdr:colOff>
      <xdr:row>9</xdr:row>
      <xdr:rowOff>314325</xdr:rowOff>
    </xdr:from>
    <xdr:to>
      <xdr:col>20</xdr:col>
      <xdr:colOff>314325</xdr:colOff>
      <xdr:row>22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DC96263-2BB5-4CF0-B1E1-937319445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0</xdr:colOff>
      <xdr:row>1</xdr:row>
      <xdr:rowOff>0</xdr:rowOff>
    </xdr:from>
    <xdr:to>
      <xdr:col>14</xdr:col>
      <xdr:colOff>85550</xdr:colOff>
      <xdr:row>4</xdr:row>
      <xdr:rowOff>109096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6DDB56-836E-48E2-80FD-6F50C8BC4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43425" y="95250"/>
          <a:ext cx="2371550" cy="149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7E05A-0891-4956-9FFA-7B977178ABC8}">
  <dimension ref="A7:E15"/>
  <sheetViews>
    <sheetView showGridLines="0" showRowColHeaders="0" topLeftCell="A28" zoomScale="80" zoomScaleNormal="80" workbookViewId="0">
      <selection activeCell="H14" sqref="H14"/>
    </sheetView>
  </sheetViews>
  <sheetFormatPr baseColWidth="10" defaultRowHeight="15"/>
  <cols>
    <col min="1" max="1" width="18.140625" customWidth="1"/>
    <col min="2" max="2" width="21.5703125" customWidth="1"/>
    <col min="3" max="3" width="26.85546875" customWidth="1"/>
    <col min="4" max="4" width="14" customWidth="1"/>
    <col min="5" max="5" width="38.140625" customWidth="1"/>
  </cols>
  <sheetData>
    <row r="7" spans="1:5" ht="40.5" customHeight="1"/>
    <row r="8" spans="1:5" ht="40.5" customHeight="1">
      <c r="A8" s="29"/>
      <c r="B8" s="29"/>
      <c r="C8" s="29"/>
      <c r="D8" s="29"/>
      <c r="E8" s="29"/>
    </row>
    <row r="9" spans="1:5" ht="30" customHeight="1">
      <c r="B9" s="33" t="s">
        <v>39</v>
      </c>
      <c r="C9" s="33"/>
      <c r="D9" s="33"/>
      <c r="E9" s="33"/>
    </row>
    <row r="10" spans="1:5" ht="30" customHeight="1"/>
    <row r="13" spans="1:5" ht="28.5" customHeight="1">
      <c r="B13" s="30" t="s">
        <v>3</v>
      </c>
      <c r="C13" s="31"/>
      <c r="D13" s="31"/>
      <c r="E13" s="32"/>
    </row>
    <row r="14" spans="1:5" ht="39" customHeight="1">
      <c r="B14" s="8" t="s">
        <v>36</v>
      </c>
      <c r="C14" s="8" t="s">
        <v>37</v>
      </c>
      <c r="D14" s="8" t="s">
        <v>38</v>
      </c>
      <c r="E14" s="10" t="s">
        <v>11</v>
      </c>
    </row>
    <row r="15" spans="1:5" ht="27" customHeight="1">
      <c r="B15" s="9">
        <v>2383</v>
      </c>
      <c r="C15" s="9">
        <v>2687</v>
      </c>
      <c r="D15" s="9">
        <v>3339</v>
      </c>
      <c r="E15" s="9">
        <f>SUM(B15:D15)</f>
        <v>8409</v>
      </c>
    </row>
  </sheetData>
  <mergeCells count="2">
    <mergeCell ref="B13:E13"/>
    <mergeCell ref="B9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83CDC-B1D7-4482-BE93-44B02792BE16}">
  <dimension ref="B10:F17"/>
  <sheetViews>
    <sheetView showGridLines="0" showRowColHeaders="0" topLeftCell="A15" workbookViewId="0">
      <selection activeCell="L20" sqref="L20"/>
    </sheetView>
  </sheetViews>
  <sheetFormatPr baseColWidth="10" defaultRowHeight="15"/>
  <cols>
    <col min="2" max="2" width="34.28515625" customWidth="1"/>
    <col min="3" max="3" width="9.7109375" customWidth="1"/>
    <col min="5" max="5" width="11.42578125" customWidth="1"/>
    <col min="6" max="6" width="17.85546875" customWidth="1"/>
  </cols>
  <sheetData>
    <row r="10" spans="2:6" ht="15.75">
      <c r="B10" s="34" t="s">
        <v>40</v>
      </c>
      <c r="C10" s="34"/>
      <c r="D10" s="34"/>
      <c r="E10" s="34"/>
      <c r="F10" s="34"/>
    </row>
    <row r="12" spans="2:6" ht="29.25" customHeight="1">
      <c r="B12" s="6" t="s">
        <v>4</v>
      </c>
      <c r="C12" s="6" t="s">
        <v>36</v>
      </c>
      <c r="D12" s="6" t="s">
        <v>37</v>
      </c>
      <c r="E12" s="6" t="s">
        <v>38</v>
      </c>
      <c r="F12" s="6" t="s">
        <v>17</v>
      </c>
    </row>
    <row r="13" spans="2:6">
      <c r="B13" s="1" t="s">
        <v>0</v>
      </c>
      <c r="C13" s="2">
        <v>0</v>
      </c>
      <c r="D13" s="2">
        <v>33</v>
      </c>
      <c r="E13" s="3">
        <v>2</v>
      </c>
      <c r="F13" s="2">
        <f>SUM(C13:E13)</f>
        <v>35</v>
      </c>
    </row>
    <row r="14" spans="2:6">
      <c r="B14" s="1" t="s">
        <v>2</v>
      </c>
      <c r="C14" s="2">
        <v>79</v>
      </c>
      <c r="D14" s="2">
        <v>58</v>
      </c>
      <c r="E14" s="7">
        <v>156</v>
      </c>
      <c r="F14" s="2">
        <f>SUM(C14:E14)</f>
        <v>293</v>
      </c>
    </row>
    <row r="15" spans="2:6">
      <c r="B15" s="1" t="s">
        <v>1</v>
      </c>
      <c r="C15" s="2">
        <v>0</v>
      </c>
      <c r="D15" s="2">
        <v>4</v>
      </c>
      <c r="E15" s="7">
        <v>1</v>
      </c>
      <c r="F15" s="2">
        <f>SUM(C15:E15)</f>
        <v>5</v>
      </c>
    </row>
    <row r="16" spans="2:6" ht="19.5" customHeight="1">
      <c r="B16" s="1" t="s">
        <v>5</v>
      </c>
      <c r="C16" s="2">
        <v>8</v>
      </c>
      <c r="D16" s="2">
        <v>12</v>
      </c>
      <c r="E16" s="7">
        <v>15</v>
      </c>
      <c r="F16" s="2">
        <f>SUM(C16:E16)</f>
        <v>35</v>
      </c>
    </row>
    <row r="17" spans="2:6">
      <c r="B17" s="4" t="s">
        <v>6</v>
      </c>
      <c r="C17" s="5">
        <f>SUM(C13:C16)</f>
        <v>87</v>
      </c>
      <c r="D17" s="5">
        <f>SUM(D13:D16)</f>
        <v>107</v>
      </c>
      <c r="E17" s="5">
        <f>SUM(E13:E16)</f>
        <v>174</v>
      </c>
      <c r="F17" s="5">
        <f>SUM(F13:F16)</f>
        <v>368</v>
      </c>
    </row>
  </sheetData>
  <mergeCells count="1">
    <mergeCell ref="B10:F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0644-55C9-4062-8CE4-A348E3BD574A}">
  <dimension ref="B11:F27"/>
  <sheetViews>
    <sheetView showGridLines="0" showRowColHeaders="0" topLeftCell="A17" workbookViewId="0">
      <selection activeCell="C54" sqref="C54"/>
    </sheetView>
  </sheetViews>
  <sheetFormatPr baseColWidth="10" defaultRowHeight="15"/>
  <cols>
    <col min="2" max="2" width="74.7109375" customWidth="1"/>
    <col min="3" max="3" width="10.140625" customWidth="1"/>
    <col min="4" max="4" width="11.28515625" customWidth="1"/>
    <col min="5" max="5" width="10.42578125" customWidth="1"/>
    <col min="6" max="6" width="10" customWidth="1"/>
  </cols>
  <sheetData>
    <row r="11" spans="2:6" ht="18">
      <c r="B11" s="38" t="s">
        <v>41</v>
      </c>
      <c r="C11" s="38"/>
      <c r="D11" s="38"/>
      <c r="E11" s="38"/>
      <c r="F11" s="38"/>
    </row>
    <row r="14" spans="2:6" ht="18">
      <c r="B14" s="35" t="s">
        <v>12</v>
      </c>
      <c r="C14" s="36"/>
      <c r="D14" s="36"/>
      <c r="E14" s="36"/>
      <c r="F14" s="37"/>
    </row>
    <row r="15" spans="2:6" ht="23.25" customHeight="1">
      <c r="B15" s="11" t="s">
        <v>13</v>
      </c>
      <c r="C15" s="11" t="s">
        <v>36</v>
      </c>
      <c r="D15" s="11" t="s">
        <v>37</v>
      </c>
      <c r="E15" s="11" t="s">
        <v>38</v>
      </c>
      <c r="F15" s="11" t="s">
        <v>6</v>
      </c>
    </row>
    <row r="16" spans="2:6" ht="23.25" customHeight="1">
      <c r="B16" s="51" t="s">
        <v>42</v>
      </c>
      <c r="C16" s="52"/>
      <c r="D16" s="52">
        <v>33</v>
      </c>
      <c r="E16" s="52">
        <v>2</v>
      </c>
      <c r="F16" s="52">
        <f>SUM(C16:E16)</f>
        <v>35</v>
      </c>
    </row>
    <row r="17" spans="2:6" ht="19.5" customHeight="1">
      <c r="B17" s="51" t="s">
        <v>2</v>
      </c>
      <c r="C17" s="52">
        <v>79</v>
      </c>
      <c r="D17" s="52">
        <v>58</v>
      </c>
      <c r="E17" s="52">
        <v>156</v>
      </c>
      <c r="F17" s="52">
        <f>SUM(C17:E17)</f>
        <v>293</v>
      </c>
    </row>
    <row r="18" spans="2:6" ht="18.75" customHeight="1">
      <c r="B18" s="12" t="s">
        <v>21</v>
      </c>
      <c r="C18" s="13">
        <v>11</v>
      </c>
      <c r="D18" s="53">
        <v>11</v>
      </c>
      <c r="E18" s="53">
        <v>34</v>
      </c>
      <c r="F18" s="13">
        <f>SUM(C18:E18)</f>
        <v>56</v>
      </c>
    </row>
    <row r="19" spans="2:6" ht="18.75" customHeight="1">
      <c r="B19" s="12" t="s">
        <v>14</v>
      </c>
      <c r="C19" s="54">
        <v>1485</v>
      </c>
      <c r="D19" s="53">
        <v>2074</v>
      </c>
      <c r="E19" s="54">
        <v>2105</v>
      </c>
      <c r="F19" s="14">
        <f>SUM(C19:E19)</f>
        <v>5664</v>
      </c>
    </row>
    <row r="20" spans="2:6" ht="18.75" customHeight="1">
      <c r="B20" s="12" t="s">
        <v>1</v>
      </c>
      <c r="C20" s="54"/>
      <c r="D20" s="53">
        <v>4</v>
      </c>
      <c r="E20" s="53">
        <v>1</v>
      </c>
      <c r="F20" s="14">
        <f>SUM(C20:E20)</f>
        <v>5</v>
      </c>
    </row>
    <row r="21" spans="2:6" ht="18.75" customHeight="1">
      <c r="B21" s="12" t="s">
        <v>25</v>
      </c>
      <c r="C21" s="53">
        <v>3</v>
      </c>
      <c r="D21" s="53">
        <v>7</v>
      </c>
      <c r="E21" s="53">
        <v>9</v>
      </c>
      <c r="F21" s="14">
        <f>SUM(C21:E21)</f>
        <v>19</v>
      </c>
    </row>
    <row r="22" spans="2:6" ht="18.75" customHeight="1">
      <c r="B22" s="12" t="s">
        <v>15</v>
      </c>
      <c r="C22" s="53"/>
      <c r="D22" s="53"/>
      <c r="E22" s="53">
        <v>1</v>
      </c>
      <c r="F22" s="14">
        <f>SUM(C22:E22)</f>
        <v>1</v>
      </c>
    </row>
    <row r="23" spans="2:6" ht="18.75" customHeight="1">
      <c r="B23" s="12" t="s">
        <v>16</v>
      </c>
      <c r="C23" s="53">
        <v>184</v>
      </c>
      <c r="D23" s="53">
        <v>190</v>
      </c>
      <c r="E23" s="53">
        <v>240</v>
      </c>
      <c r="F23" s="14">
        <f>SUM(C23:E23)</f>
        <v>614</v>
      </c>
    </row>
    <row r="24" spans="2:6" ht="18.75" customHeight="1">
      <c r="B24" s="12" t="s">
        <v>5</v>
      </c>
      <c r="C24" s="53">
        <v>8</v>
      </c>
      <c r="D24" s="53">
        <v>12</v>
      </c>
      <c r="E24" s="53">
        <v>15</v>
      </c>
      <c r="F24" s="14">
        <f>SUM(C24:E24)</f>
        <v>35</v>
      </c>
    </row>
    <row r="25" spans="2:6" ht="18.75" customHeight="1">
      <c r="B25" s="12" t="s">
        <v>32</v>
      </c>
      <c r="C25" s="53">
        <v>2</v>
      </c>
      <c r="D25" s="53">
        <v>7</v>
      </c>
      <c r="E25" s="53">
        <v>6</v>
      </c>
      <c r="F25" s="14">
        <f>SUM(C25:E25)</f>
        <v>15</v>
      </c>
    </row>
    <row r="26" spans="2:6" ht="18.75" customHeight="1">
      <c r="B26" s="12" t="s">
        <v>34</v>
      </c>
      <c r="C26" s="14">
        <v>111</v>
      </c>
      <c r="D26" s="14">
        <v>150</v>
      </c>
      <c r="E26" s="53">
        <v>106</v>
      </c>
      <c r="F26" s="14">
        <f>SUM(C26:E26)</f>
        <v>367</v>
      </c>
    </row>
    <row r="27" spans="2:6">
      <c r="B27" s="27" t="s">
        <v>6</v>
      </c>
      <c r="C27" s="15">
        <f>SUM(C18:C26)</f>
        <v>1804</v>
      </c>
      <c r="D27" s="15">
        <f>SUM(D18:D26)</f>
        <v>2455</v>
      </c>
      <c r="E27" s="16">
        <f>SUM(E18:E26)</f>
        <v>2517</v>
      </c>
      <c r="F27" s="16">
        <f>SUM(F18:F26)</f>
        <v>6776</v>
      </c>
    </row>
  </sheetData>
  <mergeCells count="2">
    <mergeCell ref="B14:F14"/>
    <mergeCell ref="B11:F11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997DA-7CFB-46EA-B765-F8C7BEC765E5}">
  <dimension ref="B1:U24"/>
  <sheetViews>
    <sheetView showGridLines="0" showRowColHeaders="0" tabSelected="1" topLeftCell="C19" workbookViewId="0">
      <selection activeCell="P24" sqref="P24"/>
    </sheetView>
  </sheetViews>
  <sheetFormatPr baseColWidth="10" defaultRowHeight="15"/>
  <cols>
    <col min="1" max="1" width="4.5703125" style="17" customWidth="1"/>
    <col min="2" max="2" width="0.5703125" style="17" customWidth="1"/>
    <col min="3" max="3" width="44.5703125" style="17" customWidth="1"/>
    <col min="4" max="4" width="8" style="17" hidden="1" customWidth="1"/>
    <col min="5" max="5" width="16" style="17" hidden="1" customWidth="1"/>
    <col min="6" max="6" width="19.5703125" style="17" hidden="1" customWidth="1"/>
    <col min="7" max="7" width="24.28515625" style="17" hidden="1" customWidth="1"/>
    <col min="8" max="8" width="13" style="17" hidden="1" customWidth="1"/>
    <col min="9" max="9" width="17.85546875" style="17" customWidth="1"/>
    <col min="10" max="10" width="0" style="17" hidden="1" customWidth="1"/>
    <col min="11" max="11" width="0.5703125" style="17" customWidth="1"/>
    <col min="12" max="16384" width="11.42578125" style="17"/>
  </cols>
  <sheetData>
    <row r="1" spans="3:21" ht="7.7" customHeight="1"/>
    <row r="2" spans="3:21" ht="90.75" customHeight="1"/>
    <row r="3" spans="3:21" ht="1.1499999999999999" customHeight="1"/>
    <row r="4" spans="3:21" ht="18" customHeight="1">
      <c r="C4" s="41"/>
      <c r="D4" s="42"/>
      <c r="E4" s="42"/>
      <c r="F4" s="42"/>
      <c r="G4" s="42"/>
      <c r="H4" s="42"/>
      <c r="I4" s="42"/>
      <c r="J4" s="42"/>
      <c r="K4" s="42"/>
    </row>
    <row r="5" spans="3:21" ht="22.35" customHeight="1">
      <c r="C5" s="43"/>
      <c r="D5" s="42"/>
      <c r="E5" s="42"/>
      <c r="F5" s="42"/>
      <c r="G5" s="42"/>
      <c r="H5" s="42"/>
      <c r="I5" s="42"/>
      <c r="J5" s="42"/>
      <c r="K5" s="42"/>
    </row>
    <row r="6" spans="3:21" ht="22.35" customHeight="1">
      <c r="C6" s="46" t="s">
        <v>43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3:21" ht="22.35" customHeight="1">
      <c r="C7" s="26"/>
      <c r="D7" s="25"/>
      <c r="E7" s="25"/>
      <c r="F7" s="25"/>
      <c r="G7" s="25"/>
      <c r="H7" s="25"/>
      <c r="I7" s="25"/>
      <c r="J7" s="25"/>
      <c r="K7" s="25"/>
    </row>
    <row r="8" spans="3:21" ht="18" customHeight="1">
      <c r="C8" s="44"/>
      <c r="D8" s="42"/>
      <c r="E8" s="42"/>
      <c r="F8" s="42"/>
      <c r="G8" s="42"/>
      <c r="H8" s="42"/>
      <c r="I8" s="42"/>
      <c r="J8" s="42"/>
      <c r="K8" s="42"/>
    </row>
    <row r="9" spans="3:21" ht="5.0999999999999996" customHeight="1"/>
    <row r="10" spans="3:21" ht="25.5">
      <c r="C10" s="18" t="s">
        <v>4</v>
      </c>
      <c r="D10" s="45" t="s">
        <v>7</v>
      </c>
      <c r="E10" s="40"/>
      <c r="F10" s="18" t="s">
        <v>8</v>
      </c>
      <c r="G10" s="18" t="s">
        <v>9</v>
      </c>
      <c r="H10" s="18" t="s">
        <v>18</v>
      </c>
      <c r="I10" s="18" t="s">
        <v>10</v>
      </c>
    </row>
    <row r="11" spans="3:21" ht="25.5">
      <c r="C11" s="19" t="s">
        <v>0</v>
      </c>
      <c r="D11" s="39">
        <v>22</v>
      </c>
      <c r="E11" s="40"/>
      <c r="F11" s="23">
        <v>8</v>
      </c>
      <c r="G11" s="20" t="s">
        <v>19</v>
      </c>
      <c r="H11" s="23">
        <v>0</v>
      </c>
      <c r="I11" s="21">
        <v>0.06</v>
      </c>
    </row>
    <row r="12" spans="3:21" ht="25.5">
      <c r="C12" s="19" t="s">
        <v>2</v>
      </c>
      <c r="D12" s="39">
        <v>957</v>
      </c>
      <c r="E12" s="40"/>
      <c r="F12" s="23">
        <v>632</v>
      </c>
      <c r="G12" s="20" t="s">
        <v>20</v>
      </c>
      <c r="H12" s="23">
        <v>0</v>
      </c>
      <c r="I12" s="21">
        <v>0.2</v>
      </c>
    </row>
    <row r="13" spans="3:21" ht="21" customHeight="1">
      <c r="C13" s="19" t="s">
        <v>21</v>
      </c>
      <c r="D13" s="39">
        <v>65</v>
      </c>
      <c r="E13" s="40"/>
      <c r="F13" s="23">
        <v>8</v>
      </c>
      <c r="G13" s="20" t="s">
        <v>22</v>
      </c>
      <c r="H13" s="23">
        <v>39</v>
      </c>
      <c r="I13" s="21">
        <v>0.77</v>
      </c>
    </row>
    <row r="14" spans="3:21" ht="23.25" customHeight="1">
      <c r="C14" s="19" t="s">
        <v>23</v>
      </c>
      <c r="D14" s="39">
        <v>5906</v>
      </c>
      <c r="E14" s="40"/>
      <c r="F14" s="23">
        <v>0</v>
      </c>
      <c r="G14" s="20" t="s">
        <v>24</v>
      </c>
      <c r="H14" s="23">
        <v>4677</v>
      </c>
      <c r="I14" s="21">
        <v>1</v>
      </c>
    </row>
    <row r="15" spans="3:21" ht="25.5">
      <c r="C15" s="19" t="s">
        <v>1</v>
      </c>
      <c r="D15" s="39">
        <v>16</v>
      </c>
      <c r="E15" s="40"/>
      <c r="F15" s="23">
        <v>2</v>
      </c>
      <c r="G15" s="20" t="s">
        <v>19</v>
      </c>
      <c r="H15" s="23">
        <v>0</v>
      </c>
      <c r="I15" s="21">
        <v>0.8</v>
      </c>
    </row>
    <row r="16" spans="3:21" ht="33.75" customHeight="1">
      <c r="C16" s="19" t="s">
        <v>25</v>
      </c>
      <c r="D16" s="39">
        <v>20</v>
      </c>
      <c r="E16" s="40"/>
      <c r="F16" s="23">
        <v>13</v>
      </c>
      <c r="G16" s="20" t="s">
        <v>26</v>
      </c>
      <c r="H16" s="23">
        <v>0</v>
      </c>
      <c r="I16" s="21">
        <v>0.21</v>
      </c>
    </row>
    <row r="17" spans="2:9" ht="29.25" customHeight="1">
      <c r="C17" s="19" t="s">
        <v>27</v>
      </c>
      <c r="D17" s="39">
        <v>5</v>
      </c>
      <c r="E17" s="40"/>
      <c r="F17" s="23">
        <v>3</v>
      </c>
      <c r="G17" s="20" t="s">
        <v>28</v>
      </c>
      <c r="H17" s="23">
        <v>1</v>
      </c>
      <c r="I17" s="21">
        <v>0</v>
      </c>
    </row>
    <row r="18" spans="2:9" ht="25.5">
      <c r="C18" s="19" t="s">
        <v>29</v>
      </c>
      <c r="D18" s="39">
        <v>828</v>
      </c>
      <c r="E18" s="40"/>
      <c r="F18" s="23">
        <v>223</v>
      </c>
      <c r="G18" s="20" t="s">
        <v>30</v>
      </c>
      <c r="H18" s="23">
        <v>183</v>
      </c>
      <c r="I18" s="21">
        <v>0.37</v>
      </c>
    </row>
    <row r="19" spans="2:9" ht="25.5">
      <c r="C19" s="19" t="s">
        <v>5</v>
      </c>
      <c r="D19" s="39">
        <v>90</v>
      </c>
      <c r="E19" s="40"/>
      <c r="F19" s="23">
        <v>53</v>
      </c>
      <c r="G19" s="20" t="s">
        <v>31</v>
      </c>
      <c r="H19" s="23">
        <v>0</v>
      </c>
      <c r="I19" s="21">
        <v>0.56999999999999995</v>
      </c>
    </row>
    <row r="20" spans="2:9" ht="28.5" customHeight="1">
      <c r="C20" s="19" t="s">
        <v>32</v>
      </c>
      <c r="D20" s="39">
        <v>35</v>
      </c>
      <c r="E20" s="40"/>
      <c r="F20" s="23">
        <v>18</v>
      </c>
      <c r="G20" s="20" t="s">
        <v>33</v>
      </c>
      <c r="H20" s="23">
        <v>5</v>
      </c>
      <c r="I20" s="21">
        <v>0.4</v>
      </c>
    </row>
    <row r="21" spans="2:9" ht="25.5">
      <c r="C21" s="19" t="s">
        <v>34</v>
      </c>
      <c r="D21" s="39">
        <v>254</v>
      </c>
      <c r="E21" s="40"/>
      <c r="F21" s="23">
        <v>0</v>
      </c>
      <c r="G21" s="20" t="s">
        <v>35</v>
      </c>
      <c r="H21" s="23">
        <v>213</v>
      </c>
      <c r="I21" s="21">
        <v>1</v>
      </c>
    </row>
    <row r="22" spans="2:9">
      <c r="C22" s="22" t="s">
        <v>6</v>
      </c>
      <c r="D22" s="47">
        <v>8198</v>
      </c>
      <c r="E22" s="40"/>
      <c r="F22" s="24">
        <v>960</v>
      </c>
      <c r="G22" s="24">
        <v>7226</v>
      </c>
      <c r="H22" s="24">
        <v>5118</v>
      </c>
      <c r="I22" s="28">
        <v>0.9</v>
      </c>
    </row>
    <row r="23" spans="2:9" ht="11.65" customHeight="1"/>
    <row r="24" spans="2:9" ht="197.85" customHeight="1">
      <c r="B24" s="48"/>
      <c r="C24" s="49"/>
      <c r="D24" s="49"/>
      <c r="E24" s="49"/>
      <c r="F24" s="49"/>
      <c r="G24" s="49"/>
      <c r="H24" s="49"/>
      <c r="I24" s="50"/>
    </row>
  </sheetData>
  <mergeCells count="18">
    <mergeCell ref="D19:E19"/>
    <mergeCell ref="D20:E20"/>
    <mergeCell ref="D21:E21"/>
    <mergeCell ref="D22:E22"/>
    <mergeCell ref="B24:I24"/>
    <mergeCell ref="D18:E18"/>
    <mergeCell ref="C4:K4"/>
    <mergeCell ref="C5:K5"/>
    <mergeCell ref="C8:K8"/>
    <mergeCell ref="D10:E10"/>
    <mergeCell ref="D11:E11"/>
    <mergeCell ref="D12:E12"/>
    <mergeCell ref="D13:E13"/>
    <mergeCell ref="D14:E14"/>
    <mergeCell ref="D15:E15"/>
    <mergeCell ref="D16:E16"/>
    <mergeCell ref="D17:E17"/>
    <mergeCell ref="C6:U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Formacion</vt:lpstr>
      <vt:lpstr>Valoración</vt:lpstr>
      <vt:lpstr>Slinea</vt:lpstr>
      <vt:lpstr>Servicios Solicitados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Carmen Almonte</dc:creator>
  <cp:lastModifiedBy>María del Carmen Almonte</cp:lastModifiedBy>
  <cp:lastPrinted>2021-07-08T14:29:42Z</cp:lastPrinted>
  <dcterms:created xsi:type="dcterms:W3CDTF">2021-04-07T18:27:11Z</dcterms:created>
  <dcterms:modified xsi:type="dcterms:W3CDTF">2023-04-20T15:46:16Z</dcterms:modified>
</cp:coreProperties>
</file>